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1160"/>
  </bookViews>
  <sheets>
    <sheet name="Приложение для заполнения" sheetId="15" r:id="rId1"/>
    <sheet name="инфо о количестве" sheetId="1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4" l="1"/>
  <c r="K15" i="14" l="1"/>
  <c r="I15" i="14"/>
  <c r="H15" i="14"/>
  <c r="G15" i="14"/>
  <c r="F15" i="14"/>
  <c r="D15" i="14"/>
  <c r="C15" i="14"/>
  <c r="B15" i="14"/>
  <c r="J8" i="14"/>
  <c r="J15" i="14" l="1"/>
</calcChain>
</file>

<file path=xl/sharedStrings.xml><?xml version="1.0" encoding="utf-8"?>
<sst xmlns="http://schemas.openxmlformats.org/spreadsheetml/2006/main" count="189" uniqueCount="176">
  <si>
    <t>№ п\п</t>
  </si>
  <si>
    <t>Сельское поселение</t>
  </si>
  <si>
    <t xml:space="preserve">Общее количество объектов </t>
  </si>
  <si>
    <t>Количество исключенных* объектов (не будут регистрироваться)</t>
  </si>
  <si>
    <t>Количество объектов, право собственности оформлено до 2020 года</t>
  </si>
  <si>
    <t>Количество зарегистрированых объектов в 2020 году</t>
  </si>
  <si>
    <t>Количество зарегистрованных объектов в 2021 году</t>
  </si>
  <si>
    <t xml:space="preserve">Итого количество зарегистрированных объектов </t>
  </si>
  <si>
    <t>до 2020</t>
  </si>
  <si>
    <t xml:space="preserve">Динское </t>
  </si>
  <si>
    <t>Васюринское</t>
  </si>
  <si>
    <t>Нововеличковское</t>
  </si>
  <si>
    <t>Новотитаровское</t>
  </si>
  <si>
    <t>Старомышастовское</t>
  </si>
  <si>
    <t>Мичуринское</t>
  </si>
  <si>
    <t>Красносельское</t>
  </si>
  <si>
    <t>Пластуновское</t>
  </si>
  <si>
    <t>Первореченское</t>
  </si>
  <si>
    <t>Южно-Кубанское</t>
  </si>
  <si>
    <t>Итого</t>
  </si>
  <si>
    <t>*Исключённые объекты:</t>
  </si>
  <si>
    <t xml:space="preserve">Динское сельское поселение - 4 объекта : 1 объект - являетяся движимым, 3 объекта - признаны судом не капитальными </t>
  </si>
  <si>
    <t>Нововеличковское сельское поселение - 2 объекта по заключению ТПП Динского района подлежат списанию, всвязи с нецелесообразностью использования.</t>
  </si>
  <si>
    <t>Старомышастовское сельское поселение - 1 объект (зем. участок) исключен, ввиду того, что котельная расположенная на данном участке не является действующей</t>
  </si>
  <si>
    <t>Первореченское сельское поселение - 3 объекта: 1 газопровод -является собственностью граждан кооператива "Надежда", 2 - газопровода являются взаимосвязанной системой газоснабжения с газопроводом по ул.Советской от ШГРП до ул. Комсомольской, всвязи с чем объединены.</t>
  </si>
  <si>
    <t>Троерина Татьяна Евгеньевна</t>
  </si>
  <si>
    <t>Газарян Росита Александровна</t>
  </si>
  <si>
    <t>8 (861-62) 6-18-02</t>
  </si>
  <si>
    <r>
      <t xml:space="preserve">Количество объектов добавленных к регистрации после </t>
    </r>
    <r>
      <rPr>
        <b/>
        <sz val="12"/>
        <color theme="1"/>
        <rFont val="Times New Roman"/>
        <family val="1"/>
        <charset val="204"/>
      </rPr>
      <t>01.04.2021, 01.10.2021</t>
    </r>
  </si>
  <si>
    <t>Осталось незарегистрированных объектов на 22.10.2021</t>
  </si>
  <si>
    <t>Информация о количестве объектов электро-, тепло, газо-, водоснабжения, водоотведения находящихся на территории сельских поселений МО Динской район и подлежащих передаче МО Динской район</t>
  </si>
  <si>
    <t>Номер и дата выдачи документа, подтверждающего право муниципальной собственности (при наличии)</t>
  </si>
  <si>
    <t>Местонахождение объекта  недвижмого имущества</t>
  </si>
  <si>
    <t>Расширение системы газораспределения пос. Кочетинский Мичуринского сельского поселения Динского района. Газопровод высокого давления, ШГРП и газопровод низкого давления.
Протяженность 1151 м</t>
  </si>
  <si>
    <t>Краснодарский край, 
Динской район, 
пос. Кочетинский, 
ул. Широкая</t>
  </si>
  <si>
    <t xml:space="preserve">Краснодарский край, 
Динской район, 
пос. Кочетинский </t>
  </si>
  <si>
    <t>Краснодарский край, 
Динской район, 
пос. Зарождение,
 ул. Солнечная</t>
  </si>
  <si>
    <t>ШГРП</t>
  </si>
  <si>
    <t>Краснодарский край, 
Динской район, 
пос. Зарождение, 
ул. Солнечная</t>
  </si>
  <si>
    <t>Тепловая трасса</t>
  </si>
  <si>
    <t>Артезианская скважина №1919</t>
  </si>
  <si>
    <t>Артезианская скважина №6876</t>
  </si>
  <si>
    <t>Артезианская скважина №5600</t>
  </si>
  <si>
    <t>Артезианская скважина №314</t>
  </si>
  <si>
    <t>Артезианская скважина №4145</t>
  </si>
  <si>
    <t>Артезианская скважина №4780</t>
  </si>
  <si>
    <t>Артезианская скважина №6871</t>
  </si>
  <si>
    <t>Канализационная сеть</t>
  </si>
  <si>
    <t>Перечень
имущества, необходимого для организации электро-, тепло-, газо- и водоснабжения населения, водоотведения, находящегося в муниципальной собственности, подлежащего передаче из собственности 
Мичуринского сельского поселения Динского района в собственность муниципального образования Динской район</t>
  </si>
  <si>
    <t xml:space="preserve">Наименование объекта недвижимого 
имущества, площадь
</t>
  </si>
  <si>
    <t>Реестровый номер и кадастровый 
номер (при его наличии)</t>
  </si>
  <si>
    <t>Объекты теплоснабжения и земельные участки под данными объектами</t>
  </si>
  <si>
    <t>Объекты газоснабжения и земельные участки под данными объектами</t>
  </si>
  <si>
    <t>Объекты водоснабжения и водоотведения и земельные участки под данными объектами</t>
  </si>
  <si>
    <t>реестровый номер 308,
кадастровый номер 
23:07:0000000:235</t>
  </si>
  <si>
    <t>реестровый номер 309,
кадастровый номер 
23:07:0000000:157</t>
  </si>
  <si>
    <t>реестровый номер 310,
кадастровый номер 
23:07:0000000:245</t>
  </si>
  <si>
    <t>реестровый номер 311,
кадастровый номер 
23:07:0000000:242</t>
  </si>
  <si>
    <t>реестровый номер 125,
кадастровый номер 
23:07:0903000:282</t>
  </si>
  <si>
    <t>реестровый номер 7,
кадастровый номер 
23:07:0902001:423</t>
  </si>
  <si>
    <t xml:space="preserve">реестровый номер 207,
кадастровый номер 
23:07:0902002:72 </t>
  </si>
  <si>
    <t>реестровый номер 8,
кадастровый номер 
23:07:0903000:342</t>
  </si>
  <si>
    <t>реестровый номер 202,
кадастровый номер 
23:07:0903000:23</t>
  </si>
  <si>
    <t>реестровый номер 14,
кадастровый номер 
23:07:0901011:345</t>
  </si>
  <si>
    <t xml:space="preserve">реестровый номер 213,
кадастровый номер 
23:07:0901011:19 </t>
  </si>
  <si>
    <t>реестровый номер 11,
кадастровый номер 
23:07:0901035:136</t>
  </si>
  <si>
    <t xml:space="preserve">реестровый номер 204,
кадастровый номер 
23:07:0901035:28 </t>
  </si>
  <si>
    <t>реестровый номер 9,
кадастровый номер 
23:07:0906001:386</t>
  </si>
  <si>
    <t>реестровый номер 203,
кадастровый номер 
23:07:0906001:101</t>
  </si>
  <si>
    <t>реестровый номер 12,
кадастровый номер 
23:07:0901011:346</t>
  </si>
  <si>
    <t xml:space="preserve">реестровый номер 212,
кадастровый номер 
23:07:0901011:20 </t>
  </si>
  <si>
    <t>реестровый номер 10,
кадастровый номер 
23:07:0905001:97</t>
  </si>
  <si>
    <t xml:space="preserve">реестровый номер 201,
кадастровый номер 
23:07:09 05 001:0042 </t>
  </si>
  <si>
    <t>реестровый номер 6,
кадастровый номер 
23:07:0904034:241</t>
  </si>
  <si>
    <t xml:space="preserve">реестровый номер 205,
кадастровый номер 
23:07:0904034:79 </t>
  </si>
  <si>
    <t>реестровый номер 21,
кадастровый номер 
23:07:0000000:3808</t>
  </si>
  <si>
    <t>реестровый номер 209,
кадастровый номер 
23:07:0903000:56</t>
  </si>
  <si>
    <t>реестровый номер 17,
кадастровый номер 
23:07:0000000:3437</t>
  </si>
  <si>
    <t>реестровый номер 16,
кадастровый номер 
23:07:0000000:3433</t>
  </si>
  <si>
    <t>реестровый номер 20,
кадастровый номер 
23:07:0000000:3435</t>
  </si>
  <si>
    <t>реестровый номер 18,
кадастровый номер 
23:07:0000000:3440</t>
  </si>
  <si>
    <t>реестровый номер 19,
кадастровый номер 
23:07:0000000:3438</t>
  </si>
  <si>
    <t>реестровый номер 13,
кадастровый номер 
23:07:0902001:433</t>
  </si>
  <si>
    <t xml:space="preserve">реестровый номер 200,
кадастровый номер 
23:07:0902002:71 </t>
  </si>
  <si>
    <t>реестровый номер 5,
кадастровый номер 
23:07:0000000:3436</t>
  </si>
  <si>
    <t>Газопровод высокого давления.
Протяженность 19 м</t>
  </si>
  <si>
    <t>Газопровод низкого давления.
Протяженность 1020 м</t>
  </si>
  <si>
    <t>Расширение системы газораспределения пос. Кочетинский. Газопровод высокого давления, ГРПШ и газопровод низкого давления ул. Заречной пос. Кочетинский.
Протяженность 1113 м</t>
  </si>
  <si>
    <t xml:space="preserve">Водопроводные сети </t>
  </si>
  <si>
    <t>реестровый номер 22,
кадастровый номер 
23:07:0000000:160</t>
  </si>
  <si>
    <t xml:space="preserve">Год ввода 
в эксплуатацию, иные идентификационные признаки
</t>
  </si>
  <si>
    <t>Балансовая 
стоимость 
по состоянию на 01.06.2022 года
(рублей)</t>
  </si>
  <si>
    <t>2010, 
протяженность 
1113 м</t>
  </si>
  <si>
    <t>2009, 
протяженность 
19 м</t>
  </si>
  <si>
    <t>2009, 
протяженность 
1020 м</t>
  </si>
  <si>
    <t>2013,
площадь 0,8 м2</t>
  </si>
  <si>
    <t>Краснодарский край, 
Динской р-н, п. Кочетинский, 
ул. Динская, 13а</t>
  </si>
  <si>
    <t>1987,
глубина 91м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</si>
  <si>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24.12.2020г. </t>
  </si>
  <si>
    <t>Краснодарский край, 
Динской р-н, п. Кочетинский, 
ул. Динская, 13-а</t>
  </si>
  <si>
    <t>Земельный участок под существующей артскважиной, площадь 3416,11 м2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</si>
  <si>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28.01.2021г. </t>
  </si>
  <si>
    <t>Краснодарский край, 
Динской район, п. Янтарный, 
ул. Садовая, 17а</t>
  </si>
  <si>
    <t>1983,
глубина 162м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</si>
  <si>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27.05.2021г. </t>
  </si>
  <si>
    <t>Земельный участок под существующей артскважиной, площадь 1291,78 м2</t>
  </si>
  <si>
    <t>Краснодарский край, 
Динской р-н, п. Янтарный, 
ул. Садовая, 17-а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</si>
  <si>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17.06.2021г. </t>
  </si>
  <si>
    <t>Краснодарский край, 
Динской р-н, п. Агроном, 
ул. Мичурина, д. 19б</t>
  </si>
  <si>
    <t>1972,
глубина 135м</t>
  </si>
  <si>
    <t>Земельный участок под существующей артскважиной, площадь 3181,27 м2</t>
  </si>
  <si>
    <t>Краснодарский край, 
Динской р-н, п. Агроном, 
ул. Мичурина, 19-б</t>
  </si>
  <si>
    <t>Краснодарский край, 
Динской р-н, п. Агроном, 
ул. Гаражная, д. 1</t>
  </si>
  <si>
    <t>1978,
глубина 136м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</si>
  <si>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08.06.2021г. </t>
  </si>
  <si>
    <t>Земельный участок под существующей артскважиной, площадь 7828,52 м2</t>
  </si>
  <si>
    <t>Краснодарский край, 
Динской р-н, п. Агроном, 
ул. Гаражная, 1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</si>
  <si>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01.03.2022г. </t>
  </si>
  <si>
    <t>Краснодарский край, 
Динской р-н, п. Вишняки, 
ул. Полеводческая, д. 8</t>
  </si>
  <si>
    <t>1974,
глубина 152м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</si>
  <si>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28.05.2021г. </t>
  </si>
  <si>
    <t>Земельный участок под существующей артскважиной, площадь 2914,7 м2</t>
  </si>
  <si>
    <t>Краснодарский край, 
Динской р-н, п. Вишняки, 
ул. Полеводческая, 8</t>
  </si>
  <si>
    <t>Краснодарский край, 
Динской р-н, п. Агроном, 
ул. Ленина, д. 18е</t>
  </si>
  <si>
    <t>1987,
глубина 100м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</si>
  <si>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31.05.2021г. </t>
  </si>
  <si>
    <t>Земельный участок под существующей артскважиной, площадь 915,99 м2</t>
  </si>
  <si>
    <t>Краснодарский край, 
Динской р-н, п. Агроном, 
ул. Ленина, 18-е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</si>
  <si>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03.03.2022г. </t>
  </si>
  <si>
    <t>Краснодарский край, 
Динской р-н, п. Зарождение, 
ул. Центральная, д. 2в</t>
  </si>
  <si>
    <t>1962,
глубина 134м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</si>
  <si>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21.12.2020г. </t>
  </si>
  <si>
    <t>Земельный участок под существующей артскважиной, площадь 1991,31 м2</t>
  </si>
  <si>
    <t>Краснодарский край, 
Динской р-н, п. Зарождение, 
ул. Центральная, 2-в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</si>
  <si>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15.02.2022г. </t>
  </si>
  <si>
    <t xml:space="preserve">Водопроводная сеть </t>
  </si>
  <si>
    <t>Краснодарский край, Динской  р-н, п. Янтарный</t>
  </si>
  <si>
    <t>1963,
протяженность 1235м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</si>
  <si>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26.01.2022г. </t>
  </si>
  <si>
    <t>Краснодарский край, Динской район, п. Агроном</t>
  </si>
  <si>
    <t>1962-1995гг.,
протяженность 14937м</t>
  </si>
  <si>
    <t xml:space="preserve">Сеть водопроводная </t>
  </si>
  <si>
    <t>Краснодарский край, Динской р-н, п. Вишняки</t>
  </si>
  <si>
    <t>1963,
протяженность 1957м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</si>
  <si>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27.01.2022г. </t>
  </si>
  <si>
    <t>Краснодарский край, Динской район, п. Зарождение</t>
  </si>
  <si>
    <t>1964,
протяженность 1812м</t>
  </si>
  <si>
    <t>Краснодарский край, Динской р-н, п. Кочетинский</t>
  </si>
  <si>
    <t>1965,
протяженность 2347м</t>
  </si>
  <si>
    <t>Краснодарский край, Динской район, п. Зарождение, ул. Центральная, д. 2б</t>
  </si>
  <si>
    <t>Водонапорная башня,
площадь 13,1 м2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</si>
  <si>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26.05.2022г.</t>
  </si>
  <si>
    <t>Краснодарский край, Динской р-н, п. Зарождение, ул. Центральная, 2-б</t>
  </si>
  <si>
    <t xml:space="preserve">Земельный участок 
под существующей водонапорной башней, площадь 695,14 м2 </t>
  </si>
  <si>
    <t>Краснодарский край, 
Динской р-н, п. Агроном, 
ул. Почтовая, д. 34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</si>
  <si>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16.12.2020г. </t>
  </si>
  <si>
    <t>Земельный участок под существующим КНС-1, 
площадь 217,09 м2</t>
  </si>
  <si>
    <t>Краснодарский край, 
Динской р-н, п. Агроном, 
ул. Почтовая, 34</t>
  </si>
  <si>
    <t>Здание КНС,
площадь 105,9 м2</t>
  </si>
  <si>
    <t>Краснодарский край, Динской р-н, п. Агроном,  № б/н</t>
  </si>
  <si>
    <t>Очистные сооружения,
площадь 1063 м2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</si>
  <si>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01.06.2022г.</t>
  </si>
  <si>
    <t>Краснодарский край, Динской р-н, в границах ОАО "Агроном"</t>
  </si>
  <si>
    <t>Земельный участок под 
существующими очистными сооружениями,
площадь 93830 м2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</si>
  <si>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02.03.2022г. </t>
  </si>
  <si>
    <t xml:space="preserve">Краснодарский край, Динской р-н, п. Агроном </t>
  </si>
  <si>
    <t>1983,
протяженность 3431м</t>
  </si>
  <si>
    <t xml:space="preserve">Краснодарский край, 
Динской р-н, п. Агроном, 
ул. Вокзальная, Гаражная, Почтовая </t>
  </si>
  <si>
    <t>1978,
протяженность 4731м</t>
  </si>
  <si>
    <t>2012,
протяженность 
1151 м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</si>
  <si>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15.01.2019г.
Договор аренды №11/1 от 22.07.2019г. с АО "Газпром газораспределение Краснодар" на 5 лет.  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</si>
  <si>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17.01.2019г.
Договор аренды №11/2 от 22.07.2019г. с АО "Газпром газораспределение Краснодар" на 5 лет. 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</si>
  <si>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16.01.2019г.
Договор аренды №11/3 от 22.07.2019г. с АО "Газпром газораспределение Краснодар" на 5 лет.  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</si>
  <si>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16.01.2019г.
Договор аренды №11/3 от 22.07.2019г. с АО "Газпром газораспределение Краснодар" на 5 лет.   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</si>
  <si>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 от 03.02.2016г.
Договор аренды №11/3 от 22.07.2019г. с АО "Газпром газораспределение Краснодар" на 5 лет.   </t>
  </si>
  <si>
    <t xml:space="preserve">Приложение
к решению Совета                  
Мичуринского сельского  поселения 
Динского района
от 09.06.2022 № 169-30/4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</si>
</sst>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top"/>
    </xf>
    <xf numFmtId="0" fontId="0" fillId="0" borderId="0" xfId="0" applyBorder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/>
    <xf numFmtId="0" fontId="7" fillId="0" borderId="0" xfId="0" applyFont="1" applyFill="1" applyBorder="1"/>
    <xf numFmtId="0" fontId="2" fillId="0" borderId="0" xfId="0" applyFont="1" applyFill="1" applyBorder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topLeftCell="A40" workbookViewId="0">
      <selection activeCell="B6" sqref="B6:H6"/>
    </sheetView>
  </sheetViews>
  <sheetFormatPr defaultRowHeight="15" x14ac:dyDescent="0.25"/>
  <cols>
    <col min="1" max="1" width="4.5703125" customWidth="1"/>
    <col min="2" max="2" width="4" style="1" customWidth="1"/>
    <col min="3" max="3" width="32.5703125" customWidth="1"/>
    <col min="4" max="4" width="31.5703125" customWidth="1"/>
    <col min="5" max="5" width="17.42578125" customWidth="1"/>
    <col min="6" max="6" width="20.85546875" customWidth="1"/>
    <col min="7" max="7" width="35.7109375" customWidth="1"/>
    <col min="8" max="8" width="18" customWidth="1"/>
    <col min="9" max="9" width="8.28515625" customWidth="1"/>
  </cols>
  <sheetData>
    <row r="1" spans="2:9" ht="79.5" customHeight="1" x14ac:dyDescent="0.25">
      <c r="G1" s="33" t="s">
        <v>175</v>
      </c>
      <c r="H1" s="33"/>
    </row>
    <row r="2" spans="2:9" ht="15.75" customHeight="1" x14ac:dyDescent="0.25">
      <c r="B2" s="35" t="s">
        <v>48</v>
      </c>
      <c r="C2" s="35"/>
      <c r="D2" s="35"/>
      <c r="E2" s="35"/>
      <c r="F2" s="35"/>
      <c r="G2" s="35"/>
      <c r="H2" s="35"/>
      <c r="I2" s="1"/>
    </row>
    <row r="3" spans="2:9" ht="76.5" customHeight="1" x14ac:dyDescent="0.25">
      <c r="B3" s="35"/>
      <c r="C3" s="35"/>
      <c r="D3" s="35"/>
      <c r="E3" s="35"/>
      <c r="F3" s="35"/>
      <c r="G3" s="35"/>
      <c r="H3" s="35"/>
    </row>
    <row r="4" spans="2:9" ht="18.75" customHeight="1" x14ac:dyDescent="0.25">
      <c r="B4" s="21"/>
      <c r="C4" s="16"/>
      <c r="D4" s="16"/>
      <c r="E4" s="16"/>
      <c r="F4" s="16"/>
      <c r="G4" s="16"/>
      <c r="H4" s="16"/>
    </row>
    <row r="5" spans="2:9" ht="90.75" customHeight="1" x14ac:dyDescent="0.25">
      <c r="B5" s="15" t="s">
        <v>0</v>
      </c>
      <c r="C5" s="15" t="s">
        <v>49</v>
      </c>
      <c r="D5" s="15" t="s">
        <v>32</v>
      </c>
      <c r="E5" s="15" t="s">
        <v>90</v>
      </c>
      <c r="F5" s="15" t="s">
        <v>50</v>
      </c>
      <c r="G5" s="15" t="s">
        <v>31</v>
      </c>
      <c r="H5" s="15" t="s">
        <v>91</v>
      </c>
    </row>
    <row r="6" spans="2:9" ht="15" customHeight="1" x14ac:dyDescent="0.25">
      <c r="B6" s="36" t="s">
        <v>53</v>
      </c>
      <c r="C6" s="36"/>
      <c r="D6" s="36"/>
      <c r="E6" s="36"/>
      <c r="F6" s="36"/>
      <c r="G6" s="36"/>
      <c r="H6" s="36"/>
    </row>
    <row r="7" spans="2:9" s="29" customFormat="1" ht="76.5" customHeight="1" x14ac:dyDescent="0.25">
      <c r="B7" s="27">
        <v>1</v>
      </c>
      <c r="C7" s="30" t="s">
        <v>40</v>
      </c>
      <c r="D7" s="31" t="s">
        <v>129</v>
      </c>
      <c r="E7" s="28" t="s">
        <v>130</v>
      </c>
      <c r="F7" s="17" t="s">
        <v>59</v>
      </c>
      <c r="G7" s="28" t="s">
        <v>131</v>
      </c>
      <c r="H7" s="24">
        <v>129629</v>
      </c>
    </row>
    <row r="8" spans="2:9" s="29" customFormat="1" ht="78" customHeight="1" x14ac:dyDescent="0.25">
      <c r="B8" s="27">
        <v>2</v>
      </c>
      <c r="C8" s="31" t="s">
        <v>132</v>
      </c>
      <c r="D8" s="31" t="s">
        <v>133</v>
      </c>
      <c r="E8" s="28">
        <v>2006</v>
      </c>
      <c r="F8" s="17" t="s">
        <v>60</v>
      </c>
      <c r="G8" s="28" t="s">
        <v>134</v>
      </c>
      <c r="H8" s="24">
        <v>1</v>
      </c>
    </row>
    <row r="9" spans="2:9" s="29" customFormat="1" ht="80.25" customHeight="1" x14ac:dyDescent="0.25">
      <c r="B9" s="27">
        <v>3</v>
      </c>
      <c r="C9" s="30" t="s">
        <v>41</v>
      </c>
      <c r="D9" s="31" t="s">
        <v>96</v>
      </c>
      <c r="E9" s="28" t="s">
        <v>97</v>
      </c>
      <c r="F9" s="17" t="s">
        <v>61</v>
      </c>
      <c r="G9" s="28" t="s">
        <v>98</v>
      </c>
      <c r="H9" s="24">
        <v>168986</v>
      </c>
    </row>
    <row r="10" spans="2:9" s="29" customFormat="1" ht="76.5" customHeight="1" x14ac:dyDescent="0.25">
      <c r="B10" s="27">
        <v>4</v>
      </c>
      <c r="C10" s="31" t="s">
        <v>100</v>
      </c>
      <c r="D10" s="31" t="s">
        <v>99</v>
      </c>
      <c r="E10" s="28">
        <v>2006</v>
      </c>
      <c r="F10" s="17" t="s">
        <v>62</v>
      </c>
      <c r="G10" s="28" t="s">
        <v>101</v>
      </c>
      <c r="H10" s="24">
        <v>1</v>
      </c>
    </row>
    <row r="11" spans="2:9" s="29" customFormat="1" ht="78.75" customHeight="1" x14ac:dyDescent="0.25">
      <c r="B11" s="27">
        <v>5</v>
      </c>
      <c r="C11" s="30" t="s">
        <v>42</v>
      </c>
      <c r="D11" s="31" t="s">
        <v>112</v>
      </c>
      <c r="E11" s="28" t="s">
        <v>113</v>
      </c>
      <c r="F11" s="17" t="s">
        <v>65</v>
      </c>
      <c r="G11" s="28" t="s">
        <v>114</v>
      </c>
      <c r="H11" s="24">
        <v>267250</v>
      </c>
    </row>
    <row r="12" spans="2:9" s="29" customFormat="1" ht="78" customHeight="1" x14ac:dyDescent="0.25">
      <c r="B12" s="27">
        <v>6</v>
      </c>
      <c r="C12" s="31" t="s">
        <v>115</v>
      </c>
      <c r="D12" s="31" t="s">
        <v>116</v>
      </c>
      <c r="E12" s="28">
        <v>2006</v>
      </c>
      <c r="F12" s="17" t="s">
        <v>66</v>
      </c>
      <c r="G12" s="28" t="s">
        <v>117</v>
      </c>
      <c r="H12" s="24">
        <v>1</v>
      </c>
    </row>
    <row r="13" spans="2:9" s="29" customFormat="1" ht="76.5" customHeight="1" x14ac:dyDescent="0.25">
      <c r="B13" s="27">
        <v>7</v>
      </c>
      <c r="C13" s="30" t="s">
        <v>43</v>
      </c>
      <c r="D13" s="31" t="s">
        <v>102</v>
      </c>
      <c r="E13" s="28" t="s">
        <v>103</v>
      </c>
      <c r="F13" s="17" t="s">
        <v>67</v>
      </c>
      <c r="G13" s="28" t="s">
        <v>104</v>
      </c>
      <c r="H13" s="24">
        <v>158133</v>
      </c>
    </row>
    <row r="14" spans="2:9" s="29" customFormat="1" ht="78.75" customHeight="1" x14ac:dyDescent="0.25">
      <c r="B14" s="27">
        <v>8</v>
      </c>
      <c r="C14" s="31" t="s">
        <v>105</v>
      </c>
      <c r="D14" s="31" t="s">
        <v>106</v>
      </c>
      <c r="E14" s="28">
        <v>2006</v>
      </c>
      <c r="F14" s="17" t="s">
        <v>68</v>
      </c>
      <c r="G14" s="28" t="s">
        <v>107</v>
      </c>
      <c r="H14" s="24">
        <v>1</v>
      </c>
    </row>
    <row r="15" spans="2:9" s="29" customFormat="1" ht="78" customHeight="1" x14ac:dyDescent="0.25">
      <c r="B15" s="27">
        <v>9</v>
      </c>
      <c r="C15" s="30" t="s">
        <v>44</v>
      </c>
      <c r="D15" s="31" t="s">
        <v>108</v>
      </c>
      <c r="E15" s="28" t="s">
        <v>109</v>
      </c>
      <c r="F15" s="17" t="s">
        <v>69</v>
      </c>
      <c r="G15" s="28" t="s">
        <v>104</v>
      </c>
      <c r="H15" s="24">
        <v>303960</v>
      </c>
    </row>
    <row r="16" spans="2:9" s="29" customFormat="1" ht="77.25" customHeight="1" x14ac:dyDescent="0.25">
      <c r="B16" s="27">
        <v>10</v>
      </c>
      <c r="C16" s="31" t="s">
        <v>110</v>
      </c>
      <c r="D16" s="31" t="s">
        <v>111</v>
      </c>
      <c r="E16" s="28">
        <v>2006</v>
      </c>
      <c r="F16" s="17" t="s">
        <v>70</v>
      </c>
      <c r="G16" s="28" t="s">
        <v>107</v>
      </c>
      <c r="H16" s="24">
        <v>1</v>
      </c>
    </row>
    <row r="17" spans="2:8" s="29" customFormat="1" ht="78" customHeight="1" x14ac:dyDescent="0.25">
      <c r="B17" s="27">
        <v>11</v>
      </c>
      <c r="C17" s="30" t="s">
        <v>45</v>
      </c>
      <c r="D17" s="31" t="s">
        <v>118</v>
      </c>
      <c r="E17" s="28" t="s">
        <v>119</v>
      </c>
      <c r="F17" s="17" t="s">
        <v>71</v>
      </c>
      <c r="G17" s="28" t="s">
        <v>120</v>
      </c>
      <c r="H17" s="24">
        <v>155471</v>
      </c>
    </row>
    <row r="18" spans="2:8" s="29" customFormat="1" ht="81" customHeight="1" x14ac:dyDescent="0.25">
      <c r="B18" s="27">
        <v>12</v>
      </c>
      <c r="C18" s="31" t="s">
        <v>121</v>
      </c>
      <c r="D18" s="31" t="s">
        <v>122</v>
      </c>
      <c r="E18" s="28">
        <v>2006</v>
      </c>
      <c r="F18" s="17" t="s">
        <v>72</v>
      </c>
      <c r="G18" s="28" t="s">
        <v>107</v>
      </c>
      <c r="H18" s="24">
        <v>1</v>
      </c>
    </row>
    <row r="19" spans="2:8" s="29" customFormat="1" ht="76.5" customHeight="1" x14ac:dyDescent="0.25">
      <c r="B19" s="27">
        <v>13</v>
      </c>
      <c r="C19" s="30" t="s">
        <v>46</v>
      </c>
      <c r="D19" s="31" t="s">
        <v>123</v>
      </c>
      <c r="E19" s="28" t="s">
        <v>124</v>
      </c>
      <c r="F19" s="17" t="s">
        <v>73</v>
      </c>
      <c r="G19" s="28" t="s">
        <v>125</v>
      </c>
      <c r="H19" s="24">
        <v>165346</v>
      </c>
    </row>
    <row r="20" spans="2:8" s="29" customFormat="1" ht="75.75" customHeight="1" x14ac:dyDescent="0.25">
      <c r="B20" s="27">
        <v>14</v>
      </c>
      <c r="C20" s="31" t="s">
        <v>126</v>
      </c>
      <c r="D20" s="31" t="s">
        <v>127</v>
      </c>
      <c r="E20" s="28">
        <v>2006</v>
      </c>
      <c r="F20" s="17" t="s">
        <v>74</v>
      </c>
      <c r="G20" s="28" t="s">
        <v>128</v>
      </c>
      <c r="H20" s="24">
        <v>1</v>
      </c>
    </row>
    <row r="21" spans="2:8" s="29" customFormat="1" ht="81" customHeight="1" x14ac:dyDescent="0.25">
      <c r="B21" s="27">
        <v>15</v>
      </c>
      <c r="C21" s="31" t="s">
        <v>158</v>
      </c>
      <c r="D21" s="31" t="s">
        <v>154</v>
      </c>
      <c r="E21" s="28">
        <v>1982</v>
      </c>
      <c r="F21" s="17" t="s">
        <v>63</v>
      </c>
      <c r="G21" s="28" t="s">
        <v>155</v>
      </c>
      <c r="H21" s="24">
        <v>316151</v>
      </c>
    </row>
    <row r="22" spans="2:8" s="29" customFormat="1" ht="78.75" customHeight="1" x14ac:dyDescent="0.25">
      <c r="B22" s="27">
        <v>16</v>
      </c>
      <c r="C22" s="31" t="s">
        <v>156</v>
      </c>
      <c r="D22" s="31" t="s">
        <v>157</v>
      </c>
      <c r="E22" s="28">
        <v>2006</v>
      </c>
      <c r="F22" s="17" t="s">
        <v>64</v>
      </c>
      <c r="G22" s="28" t="s">
        <v>117</v>
      </c>
      <c r="H22" s="24">
        <v>1</v>
      </c>
    </row>
    <row r="23" spans="2:8" s="29" customFormat="1" ht="80.25" customHeight="1" x14ac:dyDescent="0.25">
      <c r="B23" s="27">
        <v>17</v>
      </c>
      <c r="C23" s="27" t="s">
        <v>141</v>
      </c>
      <c r="D23" s="31" t="s">
        <v>142</v>
      </c>
      <c r="E23" s="28" t="s">
        <v>143</v>
      </c>
      <c r="F23" s="17" t="s">
        <v>77</v>
      </c>
      <c r="G23" s="28" t="s">
        <v>138</v>
      </c>
      <c r="H23" s="24">
        <v>137071</v>
      </c>
    </row>
    <row r="24" spans="2:8" s="29" customFormat="1" ht="77.25" customHeight="1" x14ac:dyDescent="0.25">
      <c r="B24" s="27">
        <v>18</v>
      </c>
      <c r="C24" s="31" t="s">
        <v>88</v>
      </c>
      <c r="D24" s="31" t="s">
        <v>139</v>
      </c>
      <c r="E24" s="28" t="s">
        <v>140</v>
      </c>
      <c r="F24" s="17" t="s">
        <v>78</v>
      </c>
      <c r="G24" s="28" t="s">
        <v>144</v>
      </c>
      <c r="H24" s="24">
        <v>1128429</v>
      </c>
    </row>
    <row r="25" spans="2:8" s="29" customFormat="1" ht="76.5" customHeight="1" x14ac:dyDescent="0.25">
      <c r="B25" s="27">
        <v>19</v>
      </c>
      <c r="C25" s="27" t="s">
        <v>135</v>
      </c>
      <c r="D25" s="31" t="s">
        <v>136</v>
      </c>
      <c r="E25" s="28" t="s">
        <v>137</v>
      </c>
      <c r="F25" s="17" t="s">
        <v>79</v>
      </c>
      <c r="G25" s="28" t="s">
        <v>138</v>
      </c>
      <c r="H25" s="24">
        <v>86363</v>
      </c>
    </row>
    <row r="26" spans="2:8" s="29" customFormat="1" ht="76.5" customHeight="1" x14ac:dyDescent="0.25">
      <c r="B26" s="27">
        <v>20</v>
      </c>
      <c r="C26" s="27" t="s">
        <v>88</v>
      </c>
      <c r="D26" s="31" t="s">
        <v>145</v>
      </c>
      <c r="E26" s="28" t="s">
        <v>146</v>
      </c>
      <c r="F26" s="17" t="s">
        <v>80</v>
      </c>
      <c r="G26" s="28" t="s">
        <v>144</v>
      </c>
      <c r="H26" s="24">
        <v>160327</v>
      </c>
    </row>
    <row r="27" spans="2:8" s="29" customFormat="1" ht="78" customHeight="1" x14ac:dyDescent="0.25">
      <c r="B27" s="27">
        <v>21</v>
      </c>
      <c r="C27" s="27" t="s">
        <v>141</v>
      </c>
      <c r="D27" s="31" t="s">
        <v>147</v>
      </c>
      <c r="E27" s="28" t="s">
        <v>148</v>
      </c>
      <c r="F27" s="17" t="s">
        <v>81</v>
      </c>
      <c r="G27" s="28" t="s">
        <v>144</v>
      </c>
      <c r="H27" s="24">
        <v>142857</v>
      </c>
    </row>
    <row r="28" spans="2:8" s="29" customFormat="1" ht="78.75" customHeight="1" x14ac:dyDescent="0.25">
      <c r="B28" s="27">
        <v>22</v>
      </c>
      <c r="C28" s="31" t="s">
        <v>150</v>
      </c>
      <c r="D28" s="31" t="s">
        <v>149</v>
      </c>
      <c r="E28" s="28">
        <v>1962</v>
      </c>
      <c r="F28" s="17" t="s">
        <v>82</v>
      </c>
      <c r="G28" s="28" t="s">
        <v>151</v>
      </c>
      <c r="H28" s="24">
        <v>63094</v>
      </c>
    </row>
    <row r="29" spans="2:8" s="29" customFormat="1" ht="81.75" customHeight="1" x14ac:dyDescent="0.25">
      <c r="B29" s="27">
        <v>23</v>
      </c>
      <c r="C29" s="31" t="s">
        <v>153</v>
      </c>
      <c r="D29" s="31" t="s">
        <v>152</v>
      </c>
      <c r="E29" s="28">
        <v>2006</v>
      </c>
      <c r="F29" s="17" t="s">
        <v>83</v>
      </c>
      <c r="G29" s="28" t="s">
        <v>161</v>
      </c>
      <c r="H29" s="24">
        <v>1</v>
      </c>
    </row>
    <row r="30" spans="2:8" s="29" customFormat="1" ht="83.25" customHeight="1" x14ac:dyDescent="0.25">
      <c r="B30" s="27">
        <v>24</v>
      </c>
      <c r="C30" s="30" t="s">
        <v>47</v>
      </c>
      <c r="D30" s="31" t="s">
        <v>165</v>
      </c>
      <c r="E30" s="28" t="s">
        <v>166</v>
      </c>
      <c r="F30" s="17" t="s">
        <v>84</v>
      </c>
      <c r="G30" s="28" t="s">
        <v>151</v>
      </c>
      <c r="H30" s="24">
        <v>789235</v>
      </c>
    </row>
    <row r="31" spans="2:8" s="29" customFormat="1" ht="75.75" customHeight="1" x14ac:dyDescent="0.25">
      <c r="B31" s="27">
        <v>25</v>
      </c>
      <c r="C31" s="31" t="s">
        <v>160</v>
      </c>
      <c r="D31" s="31" t="s">
        <v>159</v>
      </c>
      <c r="E31" s="28">
        <v>1982</v>
      </c>
      <c r="F31" s="17" t="s">
        <v>75</v>
      </c>
      <c r="G31" s="28" t="s">
        <v>161</v>
      </c>
      <c r="H31" s="24">
        <v>3328580</v>
      </c>
    </row>
    <row r="32" spans="2:8" s="29" customFormat="1" ht="78.75" customHeight="1" x14ac:dyDescent="0.25">
      <c r="B32" s="27">
        <v>26</v>
      </c>
      <c r="C32" s="31" t="s">
        <v>163</v>
      </c>
      <c r="D32" s="31" t="s">
        <v>162</v>
      </c>
      <c r="E32" s="28">
        <v>2006</v>
      </c>
      <c r="F32" s="17" t="s">
        <v>76</v>
      </c>
      <c r="G32" s="28" t="s">
        <v>164</v>
      </c>
      <c r="H32" s="24">
        <v>1</v>
      </c>
    </row>
    <row r="33" spans="2:8" ht="15" customHeight="1" x14ac:dyDescent="0.25">
      <c r="B33" s="36" t="s">
        <v>51</v>
      </c>
      <c r="C33" s="36"/>
      <c r="D33" s="36"/>
      <c r="E33" s="36"/>
      <c r="F33" s="36"/>
      <c r="G33" s="36"/>
      <c r="H33" s="36"/>
    </row>
    <row r="34" spans="2:8" s="29" customFormat="1" ht="77.25" customHeight="1" x14ac:dyDescent="0.25">
      <c r="B34" s="27">
        <v>27</v>
      </c>
      <c r="C34" s="27" t="s">
        <v>39</v>
      </c>
      <c r="D34" s="31" t="s">
        <v>167</v>
      </c>
      <c r="E34" s="28" t="s">
        <v>168</v>
      </c>
      <c r="F34" s="17" t="s">
        <v>89</v>
      </c>
      <c r="G34" s="28" t="s">
        <v>131</v>
      </c>
      <c r="H34" s="24">
        <v>1272398</v>
      </c>
    </row>
    <row r="35" spans="2:8" ht="15" customHeight="1" x14ac:dyDescent="0.25">
      <c r="B35" s="36" t="s">
        <v>52</v>
      </c>
      <c r="C35" s="36"/>
      <c r="D35" s="36"/>
      <c r="E35" s="36"/>
      <c r="F35" s="36"/>
      <c r="G35" s="36"/>
      <c r="H35" s="36"/>
    </row>
    <row r="36" spans="2:8" ht="138" customHeight="1" x14ac:dyDescent="0.25">
      <c r="B36" s="19">
        <v>28</v>
      </c>
      <c r="C36" s="19" t="s">
        <v>33</v>
      </c>
      <c r="D36" s="19" t="s">
        <v>34</v>
      </c>
      <c r="E36" s="22" t="s">
        <v>169</v>
      </c>
      <c r="F36" s="14" t="s">
        <v>54</v>
      </c>
      <c r="G36" s="22" t="s">
        <v>170</v>
      </c>
      <c r="H36" s="23">
        <v>1470000</v>
      </c>
    </row>
    <row r="37" spans="2:8" ht="139.5" customHeight="1" x14ac:dyDescent="0.25">
      <c r="B37" s="19">
        <v>29</v>
      </c>
      <c r="C37" s="19" t="s">
        <v>87</v>
      </c>
      <c r="D37" s="19" t="s">
        <v>35</v>
      </c>
      <c r="E37" s="22" t="s">
        <v>92</v>
      </c>
      <c r="F37" s="14" t="s">
        <v>55</v>
      </c>
      <c r="G37" s="22" t="s">
        <v>171</v>
      </c>
      <c r="H37" s="23">
        <v>1430000</v>
      </c>
    </row>
    <row r="38" spans="2:8" ht="140.25" customHeight="1" x14ac:dyDescent="0.25">
      <c r="B38" s="19">
        <v>30</v>
      </c>
      <c r="C38" s="19" t="s">
        <v>85</v>
      </c>
      <c r="D38" s="19" t="s">
        <v>36</v>
      </c>
      <c r="E38" s="22" t="s">
        <v>93</v>
      </c>
      <c r="F38" s="14" t="s">
        <v>56</v>
      </c>
      <c r="G38" s="22" t="s">
        <v>172</v>
      </c>
      <c r="H38" s="23">
        <v>1</v>
      </c>
    </row>
    <row r="39" spans="2:8" ht="141.75" customHeight="1" x14ac:dyDescent="0.25">
      <c r="B39" s="19">
        <v>31</v>
      </c>
      <c r="C39" s="19" t="s">
        <v>86</v>
      </c>
      <c r="D39" s="19" t="s">
        <v>36</v>
      </c>
      <c r="E39" s="26" t="s">
        <v>94</v>
      </c>
      <c r="F39" s="18" t="s">
        <v>57</v>
      </c>
      <c r="G39" s="22" t="s">
        <v>173</v>
      </c>
      <c r="H39" s="25">
        <v>1897997.14</v>
      </c>
    </row>
    <row r="40" spans="2:8" ht="138.75" customHeight="1" x14ac:dyDescent="0.25">
      <c r="B40" s="19">
        <v>32</v>
      </c>
      <c r="C40" s="20" t="s">
        <v>37</v>
      </c>
      <c r="D40" s="19" t="s">
        <v>38</v>
      </c>
      <c r="E40" s="22" t="s">
        <v>95</v>
      </c>
      <c r="F40" s="14" t="s">
        <v>58</v>
      </c>
      <c r="G40" s="22" t="s">
        <v>174</v>
      </c>
      <c r="H40" s="23">
        <v>1</v>
      </c>
    </row>
    <row r="41" spans="2:8" x14ac:dyDescent="0.25">
      <c r="B41" s="13"/>
      <c r="C41" s="13"/>
      <c r="D41" s="13"/>
      <c r="E41" s="13"/>
      <c r="F41" s="13"/>
      <c r="G41" s="13"/>
      <c r="H41" s="13"/>
    </row>
    <row r="42" spans="2:8" x14ac:dyDescent="0.25">
      <c r="C42" s="2"/>
      <c r="D42" s="2"/>
      <c r="E42" s="2"/>
      <c r="F42" s="2"/>
      <c r="G42" s="2"/>
      <c r="H42" s="2"/>
    </row>
    <row r="43" spans="2:8" x14ac:dyDescent="0.25">
      <c r="B43" s="34"/>
      <c r="C43" s="34"/>
      <c r="D43" s="2"/>
      <c r="E43" s="2"/>
      <c r="F43" s="2"/>
      <c r="G43" s="2"/>
      <c r="H43" s="2"/>
    </row>
    <row r="44" spans="2:8" x14ac:dyDescent="0.25">
      <c r="C44" s="2"/>
      <c r="D44" s="2"/>
      <c r="E44" s="2"/>
      <c r="F44" s="2"/>
      <c r="G44" s="2"/>
      <c r="H44" s="2"/>
    </row>
    <row r="45" spans="2:8" x14ac:dyDescent="0.25">
      <c r="C45" s="2"/>
      <c r="D45" s="2"/>
      <c r="E45" s="2"/>
      <c r="F45" s="2"/>
      <c r="G45" s="2"/>
      <c r="H45" s="2"/>
    </row>
    <row r="46" spans="2:8" x14ac:dyDescent="0.25">
      <c r="C46" s="2"/>
      <c r="D46" s="2"/>
      <c r="E46" s="2"/>
      <c r="F46" s="2"/>
      <c r="G46" s="2"/>
      <c r="H46" s="32"/>
    </row>
    <row r="47" spans="2:8" x14ac:dyDescent="0.25">
      <c r="C47" s="2"/>
      <c r="D47" s="2"/>
      <c r="E47" s="2"/>
      <c r="F47" s="2"/>
      <c r="G47" s="2"/>
      <c r="H47" s="2"/>
    </row>
    <row r="48" spans="2:8" x14ac:dyDescent="0.25">
      <c r="C48" s="2"/>
      <c r="D48" s="2"/>
      <c r="E48" s="2"/>
      <c r="F48" s="2"/>
      <c r="G48" s="2"/>
      <c r="H48" s="2"/>
    </row>
    <row r="49" spans="3:10" x14ac:dyDescent="0.25">
      <c r="C49" s="2"/>
      <c r="D49" s="2"/>
      <c r="E49" s="2"/>
      <c r="F49" s="2"/>
      <c r="G49" s="2"/>
      <c r="H49" s="2"/>
    </row>
    <row r="50" spans="3:10" x14ac:dyDescent="0.25">
      <c r="C50" s="2"/>
      <c r="D50" s="2"/>
      <c r="E50" s="2"/>
      <c r="F50" s="2"/>
      <c r="G50" s="2"/>
      <c r="H50" s="2"/>
    </row>
    <row r="51" spans="3:10" x14ac:dyDescent="0.25">
      <c r="C51" s="2"/>
      <c r="D51" s="2"/>
      <c r="E51" s="2"/>
      <c r="F51" s="2"/>
      <c r="G51" s="2"/>
      <c r="H51" s="2"/>
    </row>
    <row r="52" spans="3:10" x14ac:dyDescent="0.25">
      <c r="C52" s="2"/>
      <c r="D52" s="2"/>
      <c r="E52" s="2"/>
      <c r="F52" s="2"/>
      <c r="G52" s="2"/>
      <c r="H52" s="2"/>
    </row>
    <row r="53" spans="3:10" x14ac:dyDescent="0.25">
      <c r="C53" s="2"/>
      <c r="D53" s="2"/>
      <c r="E53" s="2"/>
      <c r="F53" s="2"/>
      <c r="G53" s="2"/>
      <c r="H53" s="2"/>
    </row>
    <row r="54" spans="3:10" x14ac:dyDescent="0.25">
      <c r="C54" s="2"/>
      <c r="D54" s="2"/>
      <c r="E54" s="2"/>
      <c r="F54" s="2"/>
      <c r="G54" s="2"/>
      <c r="H54" s="2"/>
    </row>
    <row r="55" spans="3:10" x14ac:dyDescent="0.25">
      <c r="C55" s="2"/>
      <c r="D55" s="2"/>
      <c r="E55" s="2"/>
      <c r="F55" s="2"/>
      <c r="G55" s="2"/>
      <c r="H55" s="2"/>
    </row>
    <row r="56" spans="3:10" x14ac:dyDescent="0.25">
      <c r="C56" s="2"/>
      <c r="D56" s="2"/>
      <c r="E56" s="2"/>
      <c r="F56" s="2"/>
      <c r="G56" s="2"/>
      <c r="H56" s="2"/>
      <c r="J56" s="4"/>
    </row>
    <row r="57" spans="3:10" x14ac:dyDescent="0.25">
      <c r="C57" s="2"/>
      <c r="D57" s="2"/>
      <c r="E57" s="2"/>
      <c r="F57" s="2"/>
      <c r="G57" s="2"/>
      <c r="H57" s="2"/>
    </row>
    <row r="58" spans="3:10" x14ac:dyDescent="0.25">
      <c r="C58" s="2"/>
      <c r="D58" s="2"/>
      <c r="E58" s="2"/>
      <c r="F58" s="2"/>
      <c r="G58" s="2"/>
      <c r="H58" s="2"/>
    </row>
    <row r="59" spans="3:10" x14ac:dyDescent="0.25">
      <c r="C59" s="2"/>
      <c r="D59" s="2"/>
      <c r="E59" s="2"/>
      <c r="F59" s="2"/>
      <c r="G59" s="2"/>
      <c r="H59" s="2"/>
    </row>
    <row r="60" spans="3:10" x14ac:dyDescent="0.25">
      <c r="C60" s="2"/>
      <c r="D60" s="2"/>
      <c r="E60" s="2"/>
      <c r="F60" s="2"/>
      <c r="G60" s="2"/>
      <c r="H60" s="2"/>
    </row>
    <row r="61" spans="3:10" x14ac:dyDescent="0.25">
      <c r="C61" s="2"/>
      <c r="D61" s="2"/>
      <c r="E61" s="2"/>
      <c r="F61" s="2"/>
      <c r="G61" s="2"/>
      <c r="H61" s="2"/>
    </row>
    <row r="62" spans="3:10" x14ac:dyDescent="0.25">
      <c r="C62" s="3"/>
      <c r="D62" s="3"/>
      <c r="E62" s="3"/>
      <c r="F62" s="3"/>
      <c r="G62" s="3"/>
      <c r="H62" s="3"/>
    </row>
  </sheetData>
  <mergeCells count="6">
    <mergeCell ref="G1:H1"/>
    <mergeCell ref="B43:C43"/>
    <mergeCell ref="B2:H3"/>
    <mergeCell ref="B6:H6"/>
    <mergeCell ref="B33:H33"/>
    <mergeCell ref="B35:H35"/>
  </mergeCells>
  <pageMargins left="0.98425196850393704" right="0.19685039370078741" top="0.98425196850393704" bottom="0.19685039370078741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0" sqref="A10:XFD10"/>
    </sheetView>
  </sheetViews>
  <sheetFormatPr defaultRowHeight="15" x14ac:dyDescent="0.25"/>
  <cols>
    <col min="1" max="1" width="24.5703125" customWidth="1"/>
    <col min="2" max="2" width="16" customWidth="1"/>
    <col min="3" max="3" width="10.85546875" customWidth="1"/>
    <col min="5" max="5" width="12" customWidth="1"/>
    <col min="6" max="6" width="18.85546875" customWidth="1"/>
    <col min="7" max="7" width="16.42578125" customWidth="1"/>
    <col min="8" max="8" width="15" customWidth="1"/>
    <col min="9" max="9" width="17" customWidth="1"/>
    <col min="10" max="10" width="14.85546875" customWidth="1"/>
    <col min="11" max="11" width="15.28515625" customWidth="1"/>
  </cols>
  <sheetData>
    <row r="1" spans="1:11" ht="44.25" customHeight="1" x14ac:dyDescent="0.3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35.75" customHeight="1" x14ac:dyDescent="0.25">
      <c r="A2" s="5" t="s">
        <v>1</v>
      </c>
      <c r="B2" s="5" t="s">
        <v>2</v>
      </c>
      <c r="C2" s="41" t="s">
        <v>3</v>
      </c>
      <c r="D2" s="42"/>
      <c r="E2" s="43"/>
      <c r="F2" s="5" t="s">
        <v>4</v>
      </c>
      <c r="G2" s="5" t="s">
        <v>5</v>
      </c>
      <c r="H2" s="5" t="s">
        <v>6</v>
      </c>
      <c r="I2" s="5" t="s">
        <v>28</v>
      </c>
      <c r="J2" s="5" t="s">
        <v>7</v>
      </c>
      <c r="K2" s="5" t="s">
        <v>29</v>
      </c>
    </row>
    <row r="3" spans="1:11" x14ac:dyDescent="0.25">
      <c r="A3" s="38">
        <v>1</v>
      </c>
      <c r="B3" s="38">
        <v>2</v>
      </c>
      <c r="C3" s="44">
        <v>3</v>
      </c>
      <c r="D3" s="45"/>
      <c r="E3" s="46"/>
      <c r="F3" s="38">
        <v>4</v>
      </c>
      <c r="G3" s="38">
        <v>5</v>
      </c>
      <c r="H3" s="38">
        <v>6</v>
      </c>
      <c r="I3" s="38">
        <v>7</v>
      </c>
      <c r="J3" s="38">
        <v>8</v>
      </c>
      <c r="K3" s="38">
        <v>9</v>
      </c>
    </row>
    <row r="4" spans="1:11" x14ac:dyDescent="0.25">
      <c r="A4" s="39"/>
      <c r="B4" s="39"/>
      <c r="C4" s="6" t="s">
        <v>8</v>
      </c>
      <c r="D4" s="6">
        <v>2020</v>
      </c>
      <c r="E4" s="6">
        <v>2021</v>
      </c>
      <c r="F4" s="39"/>
      <c r="G4" s="39"/>
      <c r="H4" s="39"/>
      <c r="I4" s="39"/>
      <c r="J4" s="39"/>
      <c r="K4" s="39"/>
    </row>
    <row r="5" spans="1:11" ht="16.5" x14ac:dyDescent="0.25">
      <c r="A5" s="7" t="s">
        <v>9</v>
      </c>
      <c r="B5" s="7">
        <v>167</v>
      </c>
      <c r="C5" s="7">
        <v>0</v>
      </c>
      <c r="D5" s="7">
        <v>4</v>
      </c>
      <c r="E5" s="7">
        <v>0</v>
      </c>
      <c r="F5" s="7">
        <v>58</v>
      </c>
      <c r="G5" s="7">
        <v>39</v>
      </c>
      <c r="H5" s="7">
        <v>7</v>
      </c>
      <c r="I5" s="7">
        <v>23</v>
      </c>
      <c r="J5" s="7">
        <v>104</v>
      </c>
      <c r="K5" s="7">
        <v>59</v>
      </c>
    </row>
    <row r="6" spans="1:11" ht="16.5" x14ac:dyDescent="0.25">
      <c r="A6" s="7" t="s">
        <v>10</v>
      </c>
      <c r="B6" s="7">
        <v>45</v>
      </c>
      <c r="C6" s="7">
        <v>0</v>
      </c>
      <c r="D6" s="7">
        <v>0</v>
      </c>
      <c r="E6" s="7">
        <v>0</v>
      </c>
      <c r="F6" s="7">
        <v>20</v>
      </c>
      <c r="G6" s="7">
        <v>3</v>
      </c>
      <c r="H6" s="7">
        <v>4</v>
      </c>
      <c r="I6" s="7">
        <v>6</v>
      </c>
      <c r="J6" s="7">
        <v>27</v>
      </c>
      <c r="K6" s="7">
        <v>18</v>
      </c>
    </row>
    <row r="7" spans="1:11" ht="16.5" x14ac:dyDescent="0.25">
      <c r="A7" s="7" t="s">
        <v>11</v>
      </c>
      <c r="B7" s="7">
        <v>53</v>
      </c>
      <c r="C7" s="7">
        <v>0</v>
      </c>
      <c r="D7" s="7">
        <v>2</v>
      </c>
      <c r="E7" s="7">
        <v>0</v>
      </c>
      <c r="F7" s="7">
        <v>36</v>
      </c>
      <c r="G7" s="7">
        <v>9</v>
      </c>
      <c r="H7" s="7">
        <v>0</v>
      </c>
      <c r="I7" s="7">
        <v>3</v>
      </c>
      <c r="J7" s="7">
        <v>45</v>
      </c>
      <c r="K7" s="7">
        <v>6</v>
      </c>
    </row>
    <row r="8" spans="1:11" ht="16.5" x14ac:dyDescent="0.25">
      <c r="A8" s="7" t="s">
        <v>12</v>
      </c>
      <c r="B8" s="7">
        <v>78</v>
      </c>
      <c r="C8" s="7">
        <v>0</v>
      </c>
      <c r="D8" s="7">
        <v>0</v>
      </c>
      <c r="E8" s="7">
        <v>0</v>
      </c>
      <c r="F8" s="7">
        <v>41</v>
      </c>
      <c r="G8" s="7">
        <v>2</v>
      </c>
      <c r="H8" s="7">
        <v>2</v>
      </c>
      <c r="I8" s="7">
        <v>0</v>
      </c>
      <c r="J8" s="7">
        <f>SUM(F8:I8)</f>
        <v>45</v>
      </c>
      <c r="K8" s="7">
        <v>33</v>
      </c>
    </row>
    <row r="9" spans="1:11" ht="16.5" x14ac:dyDescent="0.25">
      <c r="A9" s="7" t="s">
        <v>13</v>
      </c>
      <c r="B9" s="7">
        <v>30</v>
      </c>
      <c r="C9" s="7">
        <v>0</v>
      </c>
      <c r="D9" s="7">
        <v>1</v>
      </c>
      <c r="E9" s="7">
        <v>0</v>
      </c>
      <c r="F9" s="7">
        <v>9</v>
      </c>
      <c r="G9" s="7">
        <v>1</v>
      </c>
      <c r="H9" s="7">
        <v>2</v>
      </c>
      <c r="I9" s="7">
        <v>16</v>
      </c>
      <c r="J9" s="7">
        <v>12</v>
      </c>
      <c r="K9" s="7">
        <v>17</v>
      </c>
    </row>
    <row r="10" spans="1:11" ht="16.5" x14ac:dyDescent="0.25">
      <c r="A10" s="7" t="s">
        <v>14</v>
      </c>
      <c r="B10" s="7">
        <v>24</v>
      </c>
      <c r="C10" s="7">
        <v>0</v>
      </c>
      <c r="D10" s="7">
        <v>0</v>
      </c>
      <c r="E10" s="7">
        <v>0</v>
      </c>
      <c r="F10" s="7">
        <v>5</v>
      </c>
      <c r="G10" s="7">
        <v>5</v>
      </c>
      <c r="H10" s="7">
        <v>5</v>
      </c>
      <c r="I10" s="7">
        <v>1</v>
      </c>
      <c r="J10" s="7">
        <v>15</v>
      </c>
      <c r="K10" s="7">
        <v>9</v>
      </c>
    </row>
    <row r="11" spans="1:11" ht="16.5" x14ac:dyDescent="0.25">
      <c r="A11" s="7" t="s">
        <v>15</v>
      </c>
      <c r="B11" s="7">
        <v>14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1</v>
      </c>
      <c r="I11" s="7">
        <v>4</v>
      </c>
      <c r="J11" s="7">
        <v>7</v>
      </c>
      <c r="K11" s="7">
        <v>7</v>
      </c>
    </row>
    <row r="12" spans="1:11" ht="16.5" x14ac:dyDescent="0.25">
      <c r="A12" s="7" t="s">
        <v>16</v>
      </c>
      <c r="B12" s="7">
        <v>13</v>
      </c>
      <c r="C12" s="7">
        <v>0</v>
      </c>
      <c r="D12" s="7">
        <v>0</v>
      </c>
      <c r="E12" s="7">
        <v>0</v>
      </c>
      <c r="F12" s="7">
        <v>7</v>
      </c>
      <c r="G12" s="7">
        <v>0</v>
      </c>
      <c r="H12" s="7">
        <v>0</v>
      </c>
      <c r="I12" s="7">
        <v>3</v>
      </c>
      <c r="J12" s="7">
        <v>7</v>
      </c>
      <c r="K12" s="7">
        <v>6</v>
      </c>
    </row>
    <row r="13" spans="1:11" ht="16.5" x14ac:dyDescent="0.25">
      <c r="A13" s="7" t="s">
        <v>17</v>
      </c>
      <c r="B13" s="7">
        <v>12</v>
      </c>
      <c r="C13" s="7">
        <v>0</v>
      </c>
      <c r="D13" s="7">
        <v>0</v>
      </c>
      <c r="E13" s="7">
        <v>3</v>
      </c>
      <c r="F13" s="7">
        <v>3</v>
      </c>
      <c r="G13" s="7">
        <v>0</v>
      </c>
      <c r="H13" s="7">
        <v>0</v>
      </c>
      <c r="I13" s="7">
        <v>8</v>
      </c>
      <c r="J13" s="7">
        <v>3</v>
      </c>
      <c r="K13" s="7">
        <v>6</v>
      </c>
    </row>
    <row r="14" spans="1:11" ht="16.5" x14ac:dyDescent="0.25">
      <c r="A14" s="7" t="s">
        <v>18</v>
      </c>
      <c r="B14" s="7">
        <v>22</v>
      </c>
      <c r="C14" s="7">
        <v>0</v>
      </c>
      <c r="D14" s="7">
        <v>0</v>
      </c>
      <c r="E14" s="7">
        <v>0</v>
      </c>
      <c r="F14" s="7">
        <v>18</v>
      </c>
      <c r="G14" s="7">
        <v>0</v>
      </c>
      <c r="H14" s="7">
        <v>0</v>
      </c>
      <c r="I14" s="7">
        <v>4</v>
      </c>
      <c r="J14" s="7">
        <v>18</v>
      </c>
      <c r="K14" s="7">
        <v>4</v>
      </c>
    </row>
    <row r="15" spans="1:11" ht="16.5" x14ac:dyDescent="0.25">
      <c r="A15" s="8" t="s">
        <v>19</v>
      </c>
      <c r="B15" s="8">
        <f>SUM(B5:B14)</f>
        <v>458</v>
      </c>
      <c r="C15" s="8">
        <f t="shared" ref="C15:D15" si="0">SUM(C5:C14)</f>
        <v>0</v>
      </c>
      <c r="D15" s="8">
        <f t="shared" si="0"/>
        <v>7</v>
      </c>
      <c r="E15" s="8">
        <f>SUM(E5:E14)</f>
        <v>3</v>
      </c>
      <c r="F15" s="8">
        <f t="shared" ref="F15:H15" si="1">SUM(F5:F14)</f>
        <v>203</v>
      </c>
      <c r="G15" s="8">
        <f t="shared" si="1"/>
        <v>59</v>
      </c>
      <c r="H15" s="8">
        <f t="shared" si="1"/>
        <v>21</v>
      </c>
      <c r="I15" s="8">
        <f>SUM(I5:I14)</f>
        <v>68</v>
      </c>
      <c r="J15" s="8">
        <f>SUM(J5:J14)</f>
        <v>283</v>
      </c>
      <c r="K15" s="8">
        <f>SUM(K5:K14)</f>
        <v>165</v>
      </c>
    </row>
    <row r="17" spans="1:11" ht="16.5" x14ac:dyDescent="0.25">
      <c r="A17" s="9" t="s">
        <v>20</v>
      </c>
      <c r="B17" s="9"/>
      <c r="C17" s="9"/>
      <c r="D17" s="9"/>
      <c r="E17" s="9"/>
    </row>
    <row r="18" spans="1:11" ht="16.5" x14ac:dyDescent="0.25">
      <c r="A18" s="9"/>
      <c r="B18" s="9"/>
      <c r="C18" s="9"/>
      <c r="D18" s="9"/>
      <c r="E18" s="9"/>
    </row>
    <row r="19" spans="1:11" ht="15.75" x14ac:dyDescent="0.25">
      <c r="A19" s="10" t="s">
        <v>21</v>
      </c>
      <c r="B19" s="10"/>
      <c r="C19" s="10"/>
      <c r="D19" s="10"/>
      <c r="E19" s="10"/>
      <c r="F19" s="11"/>
      <c r="G19" s="11"/>
      <c r="H19" s="11"/>
      <c r="I19" s="11"/>
      <c r="J19" s="11"/>
      <c r="K19" s="11"/>
    </row>
    <row r="20" spans="1:11" ht="15.75" x14ac:dyDescent="0.25">
      <c r="A20" s="10" t="s">
        <v>22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</row>
    <row r="21" spans="1:11" ht="15.75" x14ac:dyDescent="0.25">
      <c r="A21" s="10" t="s">
        <v>23</v>
      </c>
      <c r="B21" s="10"/>
      <c r="C21" s="10"/>
      <c r="D21" s="10"/>
      <c r="E21" s="10"/>
      <c r="F21" s="11"/>
      <c r="G21" s="11"/>
      <c r="H21" s="11"/>
      <c r="I21" s="11"/>
      <c r="J21" s="11"/>
      <c r="K21" s="11"/>
    </row>
    <row r="22" spans="1:11" ht="32.25" customHeight="1" x14ac:dyDescent="0.25">
      <c r="A22" s="37" t="s">
        <v>24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6" spans="1:11" x14ac:dyDescent="0.25">
      <c r="A26" s="12"/>
      <c r="B26" s="12"/>
    </row>
    <row r="27" spans="1:11" x14ac:dyDescent="0.25">
      <c r="A27" s="12"/>
      <c r="B27" s="12"/>
    </row>
    <row r="28" spans="1:11" x14ac:dyDescent="0.25">
      <c r="A28" s="12"/>
      <c r="B28" s="12"/>
    </row>
    <row r="30" spans="1:11" x14ac:dyDescent="0.25">
      <c r="A30" s="12" t="s">
        <v>25</v>
      </c>
      <c r="B30" s="12"/>
    </row>
    <row r="31" spans="1:11" x14ac:dyDescent="0.25">
      <c r="A31" s="12" t="s">
        <v>26</v>
      </c>
      <c r="B31" s="12"/>
    </row>
    <row r="32" spans="1:11" x14ac:dyDescent="0.25">
      <c r="A32" s="12" t="s">
        <v>27</v>
      </c>
      <c r="B32" s="12"/>
    </row>
  </sheetData>
  <mergeCells count="12">
    <mergeCell ref="A22:K22"/>
    <mergeCell ref="K3:K4"/>
    <mergeCell ref="A1:K1"/>
    <mergeCell ref="C2:E2"/>
    <mergeCell ref="A3:A4"/>
    <mergeCell ref="B3:B4"/>
    <mergeCell ref="C3:E3"/>
    <mergeCell ref="F3:F4"/>
    <mergeCell ref="G3:G4"/>
    <mergeCell ref="H3:H4"/>
    <mergeCell ref="I3:I4"/>
    <mergeCell ref="J3:J4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для заполнения</vt:lpstr>
      <vt:lpstr>инфо о количестве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2022-06-16T08:28:47Z</dcterms:modified>
</cp:coreProperties>
</file>